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5E8946D8-C340-4C61-9D8C-57165F7BD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58" i="1" l="1"/>
  <c r="B56" i="1"/>
  <c r="C17" i="1"/>
  <c r="B20" i="1" l="1"/>
</calcChain>
</file>

<file path=xl/sharedStrings.xml><?xml version="1.0" encoding="utf-8"?>
<sst xmlns="http://schemas.openxmlformats.org/spreadsheetml/2006/main" count="63" uniqueCount="38">
  <si>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</si>
  <si>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</si>
  <si>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</si>
  <si>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</si>
  <si>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</si>
  <si>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</si>
  <si>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</si>
  <si>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</si>
  <si>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13.02.2024.</t>
  </si>
  <si>
    <t>14.02.2024.</t>
  </si>
  <si>
    <t>IZVOD  BR. 35</t>
  </si>
  <si>
    <t>DIREKTNA PLAĆANJA RFZO - LEKOVI 071</t>
  </si>
  <si>
    <t>DIREKTNA PLAĆANJA RFZO - CITOSTATICI 073</t>
  </si>
  <si>
    <t>DIREKTNA PLAĆANJA RFZO - IMPLANT. U ORT. - PROT. 078</t>
  </si>
  <si>
    <t>DIREKTNA PLAĆANJA RFZO - MATERIJAL ZA DIJALIZU 080</t>
  </si>
  <si>
    <t>DIREKTNA PLAĆANJA RFZO - SANIT.I MEDIC. MATER. 085</t>
  </si>
  <si>
    <t>DIREKTNA PLAĆANJA RFZO - LEKOVI SA C LISTE 074</t>
  </si>
  <si>
    <t>INPHARM  CO DOO BEOGRAD</t>
  </si>
  <si>
    <t>FARMALOGIST DOO BEOGRAD</t>
  </si>
  <si>
    <t>MEDIKUNION DOO BEOGRAD</t>
  </si>
  <si>
    <t>PFIZER SRB DOO</t>
  </si>
  <si>
    <t>B.BRAUN ADRIA RSRB DOO BEOGRAD</t>
  </si>
  <si>
    <t>MEDICA LINEA PHARM</t>
  </si>
  <si>
    <t>AMICUS SRB. DOO BEOGRAD</t>
  </si>
  <si>
    <t>INO-PHARM  DOO BEOGRAD</t>
  </si>
  <si>
    <t>PHOENIX PHARMA DOO BEOGRAD</t>
  </si>
  <si>
    <t>VEGA DOO VALJEVO</t>
  </si>
  <si>
    <t>SOPHARMA TRADING</t>
  </si>
  <si>
    <t>MAGNA PHARMACIA DOO BEOGRAD</t>
  </si>
  <si>
    <t>MAKLER DOO BEOGRAD</t>
  </si>
  <si>
    <t>ECOTRADE BG DOO NIŠ</t>
  </si>
  <si>
    <t>FRESENIUS MEDICAL CARE SRBIJA DOO VRŠAC</t>
  </si>
  <si>
    <t>ESENSA DOO BEOGRAD</t>
  </si>
  <si>
    <t>YUNYCOM DOO BEOGRAD</t>
  </si>
  <si>
    <t>SCOR DOO</t>
  </si>
  <si>
    <t>Team Medical</t>
  </si>
  <si>
    <t>MATERIJALNI I OSTALI TROŠKOVI - 07F+07E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</si>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</sst>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workbookViewId="0">
      <selection activeCell="E4" sqref="E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651316.35</v>
      </c>
    </row>
    <row r="8" spans="1:3" x14ac:dyDescent="0.25">
      <c r="A8" s="4" t="s">
        <v>2</v>
      </c>
      <c r="B8" s="4" t="s">
        <v>8</v>
      </c>
      <c r="C8" s="6">
        <v>647450.06999999995</v>
      </c>
    </row>
    <row r="9" spans="1:3" x14ac:dyDescent="0.25">
      <c r="A9" s="4" t="s">
        <v>5</v>
      </c>
      <c r="B9" s="4" t="s">
        <v>9</v>
      </c>
      <c r="C9" s="5">
        <v>3900</v>
      </c>
    </row>
    <row r="10" spans="1:3" x14ac:dyDescent="0.25">
      <c r="A10" s="4" t="s">
        <v>11</v>
      </c>
      <c r="B10" s="4" t="s">
        <v>9</v>
      </c>
      <c r="C10" s="5">
        <v>3384339.81</v>
      </c>
    </row>
    <row r="11" spans="1:3" x14ac:dyDescent="0.25">
      <c r="A11" s="4" t="s">
        <v>12</v>
      </c>
      <c r="B11" s="4" t="s">
        <v>9</v>
      </c>
      <c r="C11" s="5">
        <v>516131.34</v>
      </c>
    </row>
    <row r="12" spans="1:3" x14ac:dyDescent="0.25">
      <c r="A12" s="4" t="s">
        <v>16</v>
      </c>
      <c r="B12" s="4" t="s">
        <v>9</v>
      </c>
      <c r="C12" s="5">
        <v>270244.69</v>
      </c>
    </row>
    <row r="13" spans="1:3" x14ac:dyDescent="0.25">
      <c r="A13" s="4" t="s">
        <v>13</v>
      </c>
      <c r="B13" s="4" t="s">
        <v>9</v>
      </c>
      <c r="C13" s="5">
        <v>177754.5</v>
      </c>
    </row>
    <row r="14" spans="1:3" x14ac:dyDescent="0.25">
      <c r="A14" s="4" t="s">
        <v>14</v>
      </c>
      <c r="B14" s="4" t="s">
        <v>9</v>
      </c>
      <c r="C14" s="5">
        <v>1387459.7</v>
      </c>
    </row>
    <row r="15" spans="1:3" x14ac:dyDescent="0.25">
      <c r="A15" s="4" t="s">
        <v>15</v>
      </c>
      <c r="B15" s="4" t="s">
        <v>9</v>
      </c>
      <c r="C15" s="5">
        <v>10737957.1</v>
      </c>
    </row>
    <row r="16" spans="1:3" x14ac:dyDescent="0.25">
      <c r="A16" s="4" t="s">
        <v>6</v>
      </c>
      <c r="B16" s="4" t="s">
        <v>9</v>
      </c>
      <c r="C16" s="5">
        <v>16473920.859999999</v>
      </c>
    </row>
    <row r="17" spans="1:3" x14ac:dyDescent="0.25">
      <c r="B17" s="4" t="s">
        <v>9</v>
      </c>
      <c r="C17" s="7">
        <f>C8+C9+C10+C11+C12+C13+C14+C15-C16</f>
        <v>651316.35000000149</v>
      </c>
    </row>
    <row r="18" spans="1:3" x14ac:dyDescent="0.25">
      <c r="B18" s="4"/>
      <c r="C18" s="5"/>
    </row>
    <row r="19" spans="1:3" x14ac:dyDescent="0.25">
      <c r="B19" s="4"/>
      <c r="C19" s="5"/>
    </row>
    <row r="20" spans="1:3" s="1" customFormat="1" x14ac:dyDescent="0.25">
      <c r="A20" s="1" t="s">
        <v>7</v>
      </c>
      <c r="B20" s="8" t="str">
        <f>A4</f>
        <v>14.02.2024.</v>
      </c>
      <c r="C20" s="7"/>
    </row>
    <row r="21" spans="1:3" x14ac:dyDescent="0.25">
      <c r="B21" s="4"/>
      <c r="C21" s="5"/>
    </row>
    <row r="22" spans="1:3" s="1" customFormat="1" x14ac:dyDescent="0.25">
      <c r="A22" s="11" t="s">
        <v>11</v>
      </c>
      <c r="B22" s="12">
        <v>3384339.81</v>
      </c>
      <c r="C22" s="13"/>
    </row>
    <row r="23" spans="1:3" x14ac:dyDescent="0.25">
      <c r="A23" s="14" t="s">
        <v>17</v>
      </c>
      <c r="B23" s="15">
        <v>398424.99</v>
      </c>
    </row>
    <row r="24" spans="1:3" x14ac:dyDescent="0.25">
      <c r="A24" s="14" t="s">
        <v>18</v>
      </c>
      <c r="B24" s="15">
        <v>577531.76</v>
      </c>
    </row>
    <row r="25" spans="1:3" x14ac:dyDescent="0.25">
      <c r="A25" s="14" t="s">
        <v>19</v>
      </c>
      <c r="B25" s="15">
        <v>22884.400000000001</v>
      </c>
    </row>
    <row r="26" spans="1:3" x14ac:dyDescent="0.25">
      <c r="A26" s="14" t="s">
        <v>20</v>
      </c>
      <c r="B26" s="15">
        <v>83954.64</v>
      </c>
    </row>
    <row r="27" spans="1:3" x14ac:dyDescent="0.25">
      <c r="A27" s="14" t="s">
        <v>21</v>
      </c>
      <c r="B27" s="15">
        <v>144474</v>
      </c>
    </row>
    <row r="28" spans="1:3" x14ac:dyDescent="0.25">
      <c r="A28" s="14" t="s">
        <v>22</v>
      </c>
      <c r="B28" s="15">
        <v>87273.05</v>
      </c>
    </row>
    <row r="29" spans="1:3" x14ac:dyDescent="0.25">
      <c r="A29" s="14" t="s">
        <v>23</v>
      </c>
      <c r="B29" s="15">
        <v>867614</v>
      </c>
    </row>
    <row r="30" spans="1:3" x14ac:dyDescent="0.25">
      <c r="A30" s="14" t="s">
        <v>24</v>
      </c>
      <c r="B30" s="15">
        <v>24746.04</v>
      </c>
    </row>
    <row r="31" spans="1:3" x14ac:dyDescent="0.25">
      <c r="A31" s="14" t="s">
        <v>25</v>
      </c>
      <c r="B31" s="15">
        <v>487197.02</v>
      </c>
    </row>
    <row r="32" spans="1:3" x14ac:dyDescent="0.25">
      <c r="A32" s="14" t="s">
        <v>26</v>
      </c>
      <c r="B32" s="15">
        <v>396253.08</v>
      </c>
    </row>
    <row r="33" spans="1:3" x14ac:dyDescent="0.25">
      <c r="A33" s="9" t="s">
        <v>27</v>
      </c>
      <c r="B33" s="10">
        <v>293986.83</v>
      </c>
    </row>
    <row r="34" spans="1:3" s="1" customFormat="1" x14ac:dyDescent="0.25">
      <c r="A34" s="11" t="s">
        <v>12</v>
      </c>
      <c r="B34" s="12">
        <v>516131.34</v>
      </c>
      <c r="C34" s="13"/>
    </row>
    <row r="35" spans="1:3" x14ac:dyDescent="0.25">
      <c r="A35" s="14" t="s">
        <v>18</v>
      </c>
      <c r="B35" s="15">
        <v>215015.57</v>
      </c>
    </row>
    <row r="36" spans="1:3" x14ac:dyDescent="0.25">
      <c r="A36" s="14" t="s">
        <v>23</v>
      </c>
      <c r="B36" s="15">
        <v>58713.599999999999</v>
      </c>
    </row>
    <row r="37" spans="1:3" x14ac:dyDescent="0.25">
      <c r="A37" s="14" t="s">
        <v>24</v>
      </c>
      <c r="B37" s="15">
        <v>118415.22</v>
      </c>
    </row>
    <row r="38" spans="1:3" x14ac:dyDescent="0.25">
      <c r="A38" s="14" t="s">
        <v>25</v>
      </c>
      <c r="B38" s="15">
        <v>45537.8</v>
      </c>
    </row>
    <row r="39" spans="1:3" x14ac:dyDescent="0.25">
      <c r="A39" s="9" t="s">
        <v>27</v>
      </c>
      <c r="B39" s="10">
        <v>78449.149999999994</v>
      </c>
    </row>
    <row r="40" spans="1:3" s="1" customFormat="1" x14ac:dyDescent="0.25">
      <c r="A40" s="11" t="s">
        <v>16</v>
      </c>
      <c r="B40" s="12">
        <v>270244.69</v>
      </c>
      <c r="C40" s="13"/>
    </row>
    <row r="41" spans="1:3" x14ac:dyDescent="0.25">
      <c r="A41" s="14" t="s">
        <v>18</v>
      </c>
      <c r="B41" s="15">
        <v>168125.53</v>
      </c>
    </row>
    <row r="42" spans="1:3" x14ac:dyDescent="0.25">
      <c r="A42" s="9" t="s">
        <v>28</v>
      </c>
      <c r="B42" s="10">
        <v>102119.16</v>
      </c>
    </row>
    <row r="43" spans="1:3" s="1" customFormat="1" x14ac:dyDescent="0.25">
      <c r="A43" s="11" t="s">
        <v>13</v>
      </c>
      <c r="B43" s="12">
        <v>177754.5</v>
      </c>
      <c r="C43" s="13"/>
    </row>
    <row r="44" spans="1:3" x14ac:dyDescent="0.25">
      <c r="A44" s="9" t="s">
        <v>29</v>
      </c>
      <c r="B44" s="10">
        <v>177754.5</v>
      </c>
    </row>
    <row r="45" spans="1:3" s="1" customFormat="1" x14ac:dyDescent="0.25">
      <c r="A45" s="11" t="s">
        <v>14</v>
      </c>
      <c r="B45" s="12">
        <v>1387459.7</v>
      </c>
      <c r="C45" s="13"/>
    </row>
    <row r="46" spans="1:3" x14ac:dyDescent="0.25">
      <c r="A46" s="14" t="s">
        <v>18</v>
      </c>
      <c r="B46" s="15">
        <v>130686.6</v>
      </c>
    </row>
    <row r="47" spans="1:3" x14ac:dyDescent="0.25">
      <c r="A47" s="14" t="s">
        <v>30</v>
      </c>
      <c r="B47" s="15">
        <v>536746.1</v>
      </c>
    </row>
    <row r="48" spans="1:3" x14ac:dyDescent="0.25">
      <c r="A48" s="14" t="s">
        <v>31</v>
      </c>
      <c r="B48" s="15">
        <v>107327</v>
      </c>
    </row>
    <row r="49" spans="1:3" x14ac:dyDescent="0.25">
      <c r="A49" s="9" t="s">
        <v>28</v>
      </c>
      <c r="B49" s="10">
        <v>612700</v>
      </c>
    </row>
    <row r="50" spans="1:3" s="1" customFormat="1" x14ac:dyDescent="0.25">
      <c r="A50" s="11" t="s">
        <v>15</v>
      </c>
      <c r="B50" s="12">
        <v>10737957.1</v>
      </c>
      <c r="C50" s="13"/>
    </row>
    <row r="51" spans="1:3" x14ac:dyDescent="0.25">
      <c r="A51" s="14" t="s">
        <v>29</v>
      </c>
      <c r="B51" s="15">
        <v>5392207.9000000004</v>
      </c>
    </row>
    <row r="52" spans="1:3" x14ac:dyDescent="0.25">
      <c r="A52" s="14" t="s">
        <v>32</v>
      </c>
      <c r="B52" s="15">
        <v>491100</v>
      </c>
    </row>
    <row r="53" spans="1:3" x14ac:dyDescent="0.25">
      <c r="A53" s="14" t="s">
        <v>33</v>
      </c>
      <c r="B53" s="15">
        <v>1411508.4</v>
      </c>
    </row>
    <row r="54" spans="1:3" x14ac:dyDescent="0.25">
      <c r="A54" s="14" t="s">
        <v>34</v>
      </c>
      <c r="B54" s="15">
        <v>348000</v>
      </c>
    </row>
    <row r="55" spans="1:3" x14ac:dyDescent="0.25">
      <c r="A55" s="9" t="s">
        <v>35</v>
      </c>
      <c r="B55" s="10">
        <v>3095140.8</v>
      </c>
    </row>
    <row r="56" spans="1:3" s="1" customFormat="1" x14ac:dyDescent="0.25">
      <c r="A56" s="11" t="s">
        <v>36</v>
      </c>
      <c r="B56" s="12">
        <f>B57</f>
        <v>33.72</v>
      </c>
      <c r="C56" s="13"/>
    </row>
    <row r="57" spans="1:3" x14ac:dyDescent="0.25">
      <c r="A57" s="9" t="s">
        <v>37</v>
      </c>
      <c r="B57" s="10">
        <v>33.72</v>
      </c>
    </row>
    <row r="58" spans="1:3" x14ac:dyDescent="0.25">
      <c r="B58" s="16">
        <f>B56+B50+B45+B43+B40+B34+B22</f>
        <v>16473920.859999999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2024-03-04T07:17:45Z</dcterms:modified>
</cp:coreProperties>
</file>